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1730" windowHeight="10330"/>
  </bookViews>
  <sheets>
    <sheet name="聘用公示" sheetId="3" r:id="rId1"/>
    <sheet name="总成绩" sheetId="2" r:id="rId2"/>
  </sheets>
  <definedNames>
    <definedName name="_xlnm._FilterDatabase" localSheetId="0" hidden="1">聘用公示!$A$3:$F$24</definedName>
    <definedName name="_xlnm._FilterDatabase" localSheetId="1" hidden="1">总成绩!$A$3:$J$78</definedName>
  </definedNames>
  <calcPr calcId="144525"/>
</workbook>
</file>

<file path=xl/sharedStrings.xml><?xml version="1.0" encoding="utf-8"?>
<sst xmlns="http://schemas.openxmlformats.org/spreadsheetml/2006/main" count="302" uniqueCount="108">
  <si>
    <t>附件</t>
  </si>
  <si>
    <r>
      <rPr>
        <b/>
        <sz val="18"/>
        <rFont val="宋体"/>
        <charset val="134"/>
      </rPr>
      <t>成都市温江区光华实验中学校</t>
    </r>
    <r>
      <rPr>
        <b/>
        <sz val="18"/>
        <rFont val="Times New Roman"/>
        <family val="1"/>
        <charset val="0"/>
      </rPr>
      <t>2022</t>
    </r>
    <r>
      <rPr>
        <b/>
        <sz val="18"/>
        <rFont val="宋体"/>
        <charset val="134"/>
      </rPr>
      <t>年面向社会
招聘教师拟聘人员名单</t>
    </r>
  </si>
  <si>
    <t>序号</t>
  </si>
  <si>
    <t>姓名</t>
  </si>
  <si>
    <t>报考岗位</t>
  </si>
  <si>
    <t>体检结果</t>
  </si>
  <si>
    <t>是否拟聘</t>
  </si>
  <si>
    <t>备注</t>
  </si>
  <si>
    <t>贺佳妮</t>
  </si>
  <si>
    <r>
      <rPr>
        <sz val="14"/>
        <rFont val="Arial"/>
        <family val="2"/>
        <charset val="0"/>
      </rPr>
      <t>[001]</t>
    </r>
    <r>
      <rPr>
        <sz val="14"/>
        <rFont val="宋体"/>
        <charset val="134"/>
      </rPr>
      <t>初中语文教师</t>
    </r>
  </si>
  <si>
    <t>合格</t>
  </si>
  <si>
    <t>是</t>
  </si>
  <si>
    <t>胡青江</t>
  </si>
  <si>
    <t>魏玲敏</t>
  </si>
  <si>
    <t>杨毅</t>
  </si>
  <si>
    <r>
      <rPr>
        <sz val="14"/>
        <rFont val="Arial"/>
        <family val="2"/>
        <charset val="0"/>
      </rPr>
      <t>[002]</t>
    </r>
    <r>
      <rPr>
        <sz val="14"/>
        <rFont val="宋体"/>
        <charset val="134"/>
      </rPr>
      <t>初中数学教师</t>
    </r>
  </si>
  <si>
    <t>蒋雨辰</t>
  </si>
  <si>
    <t>钟诚</t>
  </si>
  <si>
    <t>侯凌虹</t>
  </si>
  <si>
    <r>
      <rPr>
        <sz val="14"/>
        <rFont val="Arial"/>
        <family val="2"/>
        <charset val="0"/>
      </rPr>
      <t>[003]</t>
    </r>
    <r>
      <rPr>
        <sz val="14"/>
        <rFont val="宋体"/>
        <charset val="134"/>
      </rPr>
      <t>初中英语教师</t>
    </r>
  </si>
  <si>
    <t>曾连</t>
  </si>
  <si>
    <t>刘玉梅</t>
  </si>
  <si>
    <t>递补进入</t>
  </si>
  <si>
    <t>龙海洋</t>
  </si>
  <si>
    <r>
      <rPr>
        <sz val="14"/>
        <rFont val="Arial"/>
        <family val="2"/>
        <charset val="0"/>
      </rPr>
      <t>[004]</t>
    </r>
    <r>
      <rPr>
        <sz val="14"/>
        <rFont val="宋体"/>
        <charset val="134"/>
      </rPr>
      <t>初中物理教师</t>
    </r>
  </si>
  <si>
    <t>蒋志渠</t>
  </si>
  <si>
    <t>吴和昊</t>
  </si>
  <si>
    <r>
      <rPr>
        <sz val="14"/>
        <rFont val="Arial"/>
        <family val="2"/>
        <charset val="0"/>
      </rPr>
      <t>[005]</t>
    </r>
    <r>
      <rPr>
        <sz val="14"/>
        <rFont val="宋体"/>
        <charset val="134"/>
      </rPr>
      <t>初中道德与法治教师</t>
    </r>
  </si>
  <si>
    <t>张柳</t>
  </si>
  <si>
    <r>
      <rPr>
        <sz val="14"/>
        <rFont val="Arial"/>
        <family val="2"/>
        <charset val="0"/>
      </rPr>
      <t>[006]</t>
    </r>
    <r>
      <rPr>
        <sz val="14"/>
        <rFont val="宋体"/>
        <charset val="134"/>
      </rPr>
      <t>初中生物教师</t>
    </r>
  </si>
  <si>
    <t>黄婷</t>
  </si>
  <si>
    <t>刘冬梅</t>
  </si>
  <si>
    <r>
      <rPr>
        <sz val="14"/>
        <rFont val="Arial"/>
        <family val="2"/>
        <charset val="0"/>
      </rPr>
      <t>[007]</t>
    </r>
    <r>
      <rPr>
        <sz val="14"/>
        <rFont val="宋体"/>
        <charset val="134"/>
      </rPr>
      <t>初中历史教师</t>
    </r>
  </si>
  <si>
    <t>刘林</t>
  </si>
  <si>
    <r>
      <rPr>
        <sz val="14"/>
        <rFont val="Arial"/>
        <family val="2"/>
        <charset val="0"/>
      </rPr>
      <t>[008]</t>
    </r>
    <r>
      <rPr>
        <sz val="14"/>
        <rFont val="宋体"/>
        <charset val="134"/>
      </rPr>
      <t>初中体育教师</t>
    </r>
  </si>
  <si>
    <t>雷舵</t>
  </si>
  <si>
    <t>王诺</t>
  </si>
  <si>
    <r>
      <rPr>
        <sz val="14"/>
        <rFont val="Arial"/>
        <family val="2"/>
        <charset val="0"/>
      </rPr>
      <t>[009]</t>
    </r>
    <r>
      <rPr>
        <sz val="14"/>
        <rFont val="宋体"/>
        <charset val="134"/>
      </rPr>
      <t>初中音乐教师</t>
    </r>
  </si>
  <si>
    <t>张松</t>
  </si>
  <si>
    <r>
      <rPr>
        <sz val="14"/>
        <rFont val="Arial"/>
        <family val="2"/>
        <charset val="0"/>
      </rPr>
      <t>[010]</t>
    </r>
    <r>
      <rPr>
        <sz val="14"/>
        <rFont val="宋体"/>
        <charset val="134"/>
      </rPr>
      <t>初中美术教师</t>
    </r>
  </si>
  <si>
    <t>桑子雪</t>
  </si>
  <si>
    <r>
      <rPr>
        <sz val="14"/>
        <rFont val="Arial"/>
        <family val="2"/>
        <charset val="0"/>
      </rPr>
      <t>[011]</t>
    </r>
    <r>
      <rPr>
        <sz val="14"/>
        <rFont val="宋体"/>
        <charset val="134"/>
      </rPr>
      <t>初中信息技术教师</t>
    </r>
  </si>
  <si>
    <t>朱金莉</t>
  </si>
  <si>
    <r>
      <rPr>
        <sz val="14"/>
        <rFont val="Arial"/>
        <family val="2"/>
        <charset val="0"/>
      </rPr>
      <t>[012]</t>
    </r>
    <r>
      <rPr>
        <sz val="14"/>
        <rFont val="宋体"/>
        <charset val="134"/>
      </rPr>
      <t>初中心理教师</t>
    </r>
  </si>
  <si>
    <r>
      <rPr>
        <b/>
        <sz val="18"/>
        <rFont val="宋体"/>
        <charset val="134"/>
      </rPr>
      <t>成都市温江区光华实验中学校</t>
    </r>
    <r>
      <rPr>
        <b/>
        <sz val="18"/>
        <rFont val="Times New Roman"/>
        <family val="1"/>
        <charset val="0"/>
      </rPr>
      <t>2022</t>
    </r>
    <r>
      <rPr>
        <b/>
        <sz val="18"/>
        <rFont val="宋体"/>
        <charset val="134"/>
      </rPr>
      <t>年面向社会招聘教师</t>
    </r>
    <r>
      <rPr>
        <b/>
        <sz val="18"/>
        <rFont val="Times New Roman"/>
        <family val="1"/>
        <charset val="0"/>
      </rPr>
      <t xml:space="preserve">                                                                                                                         </t>
    </r>
    <r>
      <rPr>
        <b/>
        <sz val="18"/>
        <rFont val="宋体"/>
        <charset val="134"/>
      </rPr>
      <t>第一轮面试考核成绩及进入第二轮面试考核人员名单</t>
    </r>
  </si>
  <si>
    <t>第一轮面试成绩</t>
  </si>
  <si>
    <t>抽签序号</t>
  </si>
  <si>
    <t>第二轮面试成绩</t>
  </si>
  <si>
    <t>综合成绩</t>
  </si>
  <si>
    <t>排名</t>
  </si>
  <si>
    <t>是否进入体检</t>
  </si>
  <si>
    <t>[001]初中语文教师</t>
  </si>
  <si>
    <t>张胜花</t>
  </si>
  <si>
    <t>否</t>
  </si>
  <si>
    <t>彭颖</t>
  </si>
  <si>
    <t>谭亚君</t>
  </si>
  <si>
    <t>兰云涵</t>
  </si>
  <si>
    <t>王聪</t>
  </si>
  <si>
    <t>李桂兴</t>
  </si>
  <si>
    <t>[002]初中数学教师</t>
  </si>
  <si>
    <t>王倩</t>
  </si>
  <si>
    <t>莫可康杰</t>
  </si>
  <si>
    <t>何琴</t>
  </si>
  <si>
    <t>潘军全</t>
  </si>
  <si>
    <t>田琴</t>
  </si>
  <si>
    <t>李晓晴</t>
  </si>
  <si>
    <t>李懿泓</t>
  </si>
  <si>
    <t>[003]初中英语教师</t>
  </si>
  <si>
    <t>赵悦君</t>
  </si>
  <si>
    <t>郑谦</t>
  </si>
  <si>
    <t>罗煊</t>
  </si>
  <si>
    <t>邵菊梅</t>
  </si>
  <si>
    <t>周锦</t>
  </si>
  <si>
    <t>邹可心</t>
  </si>
  <si>
    <t>[004]初中物理教师</t>
  </si>
  <si>
    <t>周柯延</t>
  </si>
  <si>
    <t>徐雅芯</t>
  </si>
  <si>
    <t>周玄</t>
  </si>
  <si>
    <t>周旱凌</t>
  </si>
  <si>
    <t>缺考</t>
  </si>
  <si>
    <t>[005]初中道德与法治教师</t>
  </si>
  <si>
    <t>樊清秀</t>
  </si>
  <si>
    <t>申琳</t>
  </si>
  <si>
    <t>[006]初中生物教师</t>
  </si>
  <si>
    <t>唐雅琪</t>
  </si>
  <si>
    <t>王馨玙</t>
  </si>
  <si>
    <t>赵琴</t>
  </si>
  <si>
    <t>杨茂</t>
  </si>
  <si>
    <t>[007]初中历史教师</t>
  </si>
  <si>
    <t>邹倩</t>
  </si>
  <si>
    <t>杨孝梅</t>
  </si>
  <si>
    <t>[008]初中体育教师</t>
  </si>
  <si>
    <t>王浩宇</t>
  </si>
  <si>
    <t>魏展</t>
  </si>
  <si>
    <t>黄思鸣</t>
  </si>
  <si>
    <t>杨程陈</t>
  </si>
  <si>
    <t>[009]初中音乐教师</t>
  </si>
  <si>
    <t>卢鹤云</t>
  </si>
  <si>
    <t>蒲俊宏</t>
  </si>
  <si>
    <t>[010]初中美术教师</t>
  </si>
  <si>
    <t>徐悦华</t>
  </si>
  <si>
    <t>张鹭</t>
  </si>
  <si>
    <t>[011]初中信息技术教师</t>
  </si>
  <si>
    <t>朱小琴</t>
  </si>
  <si>
    <t>陈毅</t>
  </si>
  <si>
    <t>[012]初中心理教师</t>
  </si>
  <si>
    <t>李春洁</t>
  </si>
  <si>
    <t>杨婷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</si>
</sst>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1"/>
      <color theme="1"/>
      <name val="Times New Roman"/>
      <family val="1"/>
      <charset val="0"/>
    </font>
    <font>
      <b/>
      <sz val="18"/>
      <name val="宋体"/>
      <charset val="134"/>
    </font>
    <font>
      <b/>
      <sz val="18"/>
      <name val="Times New Roman"/>
      <family val="1"/>
      <charset val="0"/>
    </font>
    <font>
      <b/>
      <sz val="11"/>
      <name val="Times New Roman"/>
      <family val="1"/>
      <charset val="0"/>
    </font>
    <font>
      <b/>
      <sz val="11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Arial"/>
      <family val="2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8" applyNumberFormat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176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176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176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left"/>
    </xf>
    <xf numFmtId="177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 horizontal="center"/>
    </xf>
    <xf numFmtId="177" fontId="7" fillId="0" borderId="6" xfId="0" applyNumberFormat="1" applyFont="1" applyFill="1" applyBorder="1" applyAlignment="1">
      <alignment horizontal="center"/>
    </xf>
    <xf numFmtId="177" fontId="7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177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I5" sqref="I5"/>
    </sheetView>
  </sheetViews>
  <sheetFormatPr defaultColWidth="9" defaultRowHeight="14" outlineLevelCol="5"/>
  <cols>
    <col min="1" max="1" width="9.37272727272727" style="1" customWidth="1"/>
    <col min="2" max="2" width="10.5" style="2" customWidth="1"/>
    <col min="3" max="3" width="30" style="2" customWidth="1"/>
    <col min="4" max="4" width="14.5" style="1" customWidth="1"/>
    <col min="5" max="5" width="10.8727272727273" style="1" customWidth="1"/>
    <col min="6" max="6" width="11.2545454545455" customWidth="1"/>
  </cols>
  <sheetData>
    <row r="1" ht="15" spans="1:5">
      <c r="A1" s="4" t="s">
        <v>0</v>
      </c>
      <c r="B1" s="5"/>
      <c r="C1" s="5"/>
      <c r="D1" s="63"/>
      <c r="E1" s="63"/>
    </row>
    <row r="2" ht="60" customHeight="1" spans="1:6">
      <c r="A2" s="64" t="s">
        <v>1</v>
      </c>
      <c r="B2" s="64"/>
      <c r="C2" s="64"/>
      <c r="D2" s="64"/>
      <c r="E2" s="64"/>
      <c r="F2" s="64"/>
    </row>
    <row r="3" ht="34" customHeight="1" spans="1:6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</row>
    <row r="4" ht="22" customHeight="1" spans="1:6">
      <c r="A4" s="66">
        <v>1</v>
      </c>
      <c r="B4" s="67" t="s">
        <v>8</v>
      </c>
      <c r="C4" s="68" t="s">
        <v>9</v>
      </c>
      <c r="D4" s="69" t="s">
        <v>10</v>
      </c>
      <c r="E4" s="69" t="s">
        <v>11</v>
      </c>
      <c r="F4" s="70"/>
    </row>
    <row r="5" ht="22" customHeight="1" spans="1:6">
      <c r="A5" s="66">
        <v>2</v>
      </c>
      <c r="B5" s="67" t="s">
        <v>12</v>
      </c>
      <c r="C5" s="68" t="s">
        <v>9</v>
      </c>
      <c r="D5" s="69" t="s">
        <v>10</v>
      </c>
      <c r="E5" s="69" t="s">
        <v>11</v>
      </c>
      <c r="F5" s="70"/>
    </row>
    <row r="6" ht="22" customHeight="1" spans="1:6">
      <c r="A6" s="66">
        <v>3</v>
      </c>
      <c r="B6" s="67" t="s">
        <v>13</v>
      </c>
      <c r="C6" s="68" t="s">
        <v>9</v>
      </c>
      <c r="D6" s="69" t="s">
        <v>10</v>
      </c>
      <c r="E6" s="69" t="s">
        <v>11</v>
      </c>
      <c r="F6" s="70"/>
    </row>
    <row r="7" ht="22" customHeight="1" spans="1:6">
      <c r="A7" s="66">
        <v>4</v>
      </c>
      <c r="B7" s="67" t="s">
        <v>14</v>
      </c>
      <c r="C7" s="68" t="s">
        <v>15</v>
      </c>
      <c r="D7" s="69" t="s">
        <v>10</v>
      </c>
      <c r="E7" s="69" t="s">
        <v>11</v>
      </c>
      <c r="F7" s="69"/>
    </row>
    <row r="8" ht="22" customHeight="1" spans="1:6">
      <c r="A8" s="66">
        <v>5</v>
      </c>
      <c r="B8" s="67" t="s">
        <v>16</v>
      </c>
      <c r="C8" s="68" t="s">
        <v>15</v>
      </c>
      <c r="D8" s="69" t="s">
        <v>10</v>
      </c>
      <c r="E8" s="69" t="s">
        <v>11</v>
      </c>
      <c r="F8" s="69"/>
    </row>
    <row r="9" ht="22" customHeight="1" spans="1:6">
      <c r="A9" s="66">
        <v>6</v>
      </c>
      <c r="B9" s="67" t="s">
        <v>17</v>
      </c>
      <c r="C9" s="68" t="s">
        <v>15</v>
      </c>
      <c r="D9" s="69" t="s">
        <v>10</v>
      </c>
      <c r="E9" s="69" t="s">
        <v>11</v>
      </c>
      <c r="F9" s="70"/>
    </row>
    <row r="10" ht="22" customHeight="1" spans="1:6">
      <c r="A10" s="66">
        <v>7</v>
      </c>
      <c r="B10" s="67" t="s">
        <v>18</v>
      </c>
      <c r="C10" s="68" t="s">
        <v>19</v>
      </c>
      <c r="D10" s="69" t="s">
        <v>10</v>
      </c>
      <c r="E10" s="69" t="s">
        <v>11</v>
      </c>
      <c r="F10" s="69"/>
    </row>
    <row r="11" ht="22" customHeight="1" spans="1:6">
      <c r="A11" s="66">
        <v>8</v>
      </c>
      <c r="B11" s="67" t="s">
        <v>20</v>
      </c>
      <c r="C11" s="68" t="s">
        <v>19</v>
      </c>
      <c r="D11" s="69" t="s">
        <v>10</v>
      </c>
      <c r="E11" s="69" t="s">
        <v>11</v>
      </c>
      <c r="F11" s="69"/>
    </row>
    <row r="12" ht="22" customHeight="1" spans="1:6">
      <c r="A12" s="66">
        <v>9</v>
      </c>
      <c r="B12" s="67" t="s">
        <v>21</v>
      </c>
      <c r="C12" s="68" t="s">
        <v>19</v>
      </c>
      <c r="D12" s="69" t="s">
        <v>10</v>
      </c>
      <c r="E12" s="69" t="s">
        <v>11</v>
      </c>
      <c r="F12" s="69" t="s">
        <v>22</v>
      </c>
    </row>
    <row r="13" ht="22" customHeight="1" spans="1:6">
      <c r="A13" s="66">
        <v>10</v>
      </c>
      <c r="B13" s="67" t="s">
        <v>23</v>
      </c>
      <c r="C13" s="68" t="s">
        <v>24</v>
      </c>
      <c r="D13" s="69" t="s">
        <v>10</v>
      </c>
      <c r="E13" s="69" t="s">
        <v>11</v>
      </c>
      <c r="F13" s="69"/>
    </row>
    <row r="14" ht="22" customHeight="1" spans="1:6">
      <c r="A14" s="66">
        <v>11</v>
      </c>
      <c r="B14" s="67" t="s">
        <v>25</v>
      </c>
      <c r="C14" s="68" t="s">
        <v>24</v>
      </c>
      <c r="D14" s="69" t="s">
        <v>10</v>
      </c>
      <c r="E14" s="69" t="s">
        <v>11</v>
      </c>
      <c r="F14" s="69"/>
    </row>
    <row r="15" ht="22" customHeight="1" spans="1:6">
      <c r="A15" s="66">
        <v>12</v>
      </c>
      <c r="B15" s="67" t="s">
        <v>26</v>
      </c>
      <c r="C15" s="68" t="s">
        <v>27</v>
      </c>
      <c r="D15" s="69" t="s">
        <v>10</v>
      </c>
      <c r="E15" s="69" t="s">
        <v>11</v>
      </c>
      <c r="F15" s="69"/>
    </row>
    <row r="16" ht="22" customHeight="1" spans="1:6">
      <c r="A16" s="66">
        <v>13</v>
      </c>
      <c r="B16" s="67" t="s">
        <v>28</v>
      </c>
      <c r="C16" s="68" t="s">
        <v>29</v>
      </c>
      <c r="D16" s="69" t="s">
        <v>10</v>
      </c>
      <c r="E16" s="69" t="s">
        <v>11</v>
      </c>
      <c r="F16" s="69"/>
    </row>
    <row r="17" ht="22" customHeight="1" spans="1:6">
      <c r="A17" s="66">
        <v>14</v>
      </c>
      <c r="B17" s="67" t="s">
        <v>30</v>
      </c>
      <c r="C17" s="68" t="s">
        <v>29</v>
      </c>
      <c r="D17" s="69" t="s">
        <v>10</v>
      </c>
      <c r="E17" s="69" t="s">
        <v>11</v>
      </c>
      <c r="F17" s="69" t="s">
        <v>22</v>
      </c>
    </row>
    <row r="18" ht="22" customHeight="1" spans="1:6">
      <c r="A18" s="66">
        <v>15</v>
      </c>
      <c r="B18" s="67" t="s">
        <v>31</v>
      </c>
      <c r="C18" s="68" t="s">
        <v>32</v>
      </c>
      <c r="D18" s="69" t="s">
        <v>10</v>
      </c>
      <c r="E18" s="69" t="s">
        <v>11</v>
      </c>
      <c r="F18" s="69"/>
    </row>
    <row r="19" ht="22" customHeight="1" spans="1:6">
      <c r="A19" s="66">
        <v>16</v>
      </c>
      <c r="B19" s="67" t="s">
        <v>33</v>
      </c>
      <c r="C19" s="68" t="s">
        <v>34</v>
      </c>
      <c r="D19" s="69" t="s">
        <v>10</v>
      </c>
      <c r="E19" s="69" t="s">
        <v>11</v>
      </c>
      <c r="F19" s="69"/>
    </row>
    <row r="20" ht="22" customHeight="1" spans="1:6">
      <c r="A20" s="66">
        <v>17</v>
      </c>
      <c r="B20" s="67" t="s">
        <v>35</v>
      </c>
      <c r="C20" s="68" t="s">
        <v>34</v>
      </c>
      <c r="D20" s="69" t="s">
        <v>10</v>
      </c>
      <c r="E20" s="69" t="s">
        <v>11</v>
      </c>
      <c r="F20" s="69"/>
    </row>
    <row r="21" ht="22" customHeight="1" spans="1:6">
      <c r="A21" s="66">
        <v>18</v>
      </c>
      <c r="B21" s="67" t="s">
        <v>36</v>
      </c>
      <c r="C21" s="68" t="s">
        <v>37</v>
      </c>
      <c r="D21" s="69" t="s">
        <v>10</v>
      </c>
      <c r="E21" s="69" t="s">
        <v>11</v>
      </c>
      <c r="F21" s="69"/>
    </row>
    <row r="22" ht="22" customHeight="1" spans="1:6">
      <c r="A22" s="66">
        <v>19</v>
      </c>
      <c r="B22" s="67" t="s">
        <v>38</v>
      </c>
      <c r="C22" s="68" t="s">
        <v>39</v>
      </c>
      <c r="D22" s="69" t="s">
        <v>10</v>
      </c>
      <c r="E22" s="69" t="s">
        <v>11</v>
      </c>
      <c r="F22" s="69"/>
    </row>
    <row r="23" ht="22" customHeight="1" spans="1:6">
      <c r="A23" s="66">
        <v>20</v>
      </c>
      <c r="B23" s="67" t="s">
        <v>40</v>
      </c>
      <c r="C23" s="68" t="s">
        <v>41</v>
      </c>
      <c r="D23" s="69" t="s">
        <v>10</v>
      </c>
      <c r="E23" s="69" t="s">
        <v>11</v>
      </c>
      <c r="F23" s="69"/>
    </row>
    <row r="24" ht="22" customHeight="1" spans="1:6">
      <c r="A24" s="66">
        <v>21</v>
      </c>
      <c r="B24" s="67" t="s">
        <v>42</v>
      </c>
      <c r="C24" s="68" t="s">
        <v>43</v>
      </c>
      <c r="D24" s="69" t="s">
        <v>10</v>
      </c>
      <c r="E24" s="69" t="s">
        <v>11</v>
      </c>
      <c r="F24" s="69"/>
    </row>
  </sheetData>
  <mergeCells count="1">
    <mergeCell ref="A2:F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8"/>
  <sheetViews>
    <sheetView workbookViewId="0">
      <selection activeCell="O31" sqref="O31"/>
    </sheetView>
  </sheetViews>
  <sheetFormatPr defaultColWidth="9" defaultRowHeight="14"/>
  <cols>
    <col min="1" max="1" width="5.37272727272727" style="1" customWidth="1"/>
    <col min="2" max="2" width="7.87272727272727" style="2" customWidth="1"/>
    <col min="3" max="3" width="20.7545454545455" style="2" customWidth="1"/>
    <col min="4" max="4" width="15.5" style="1" customWidth="1"/>
    <col min="5" max="5" width="9.75454545454545" style="1" hidden="1" customWidth="1"/>
    <col min="6" max="6" width="16" style="3" customWidth="1"/>
    <col min="7" max="7" width="13" style="3" customWidth="1"/>
    <col min="8" max="8" width="8.62727272727273" style="1" customWidth="1"/>
    <col min="9" max="9" width="12.6272727272727" style="1" customWidth="1"/>
    <col min="10" max="10" width="6.75454545454545" customWidth="1"/>
  </cols>
  <sheetData>
    <row r="1" ht="15" spans="1:9">
      <c r="A1" s="4" t="s">
        <v>0</v>
      </c>
      <c r="B1" s="5"/>
      <c r="C1" s="5"/>
      <c r="D1" s="6"/>
      <c r="E1" s="6"/>
      <c r="F1" s="7"/>
      <c r="G1" s="7"/>
      <c r="H1" s="6"/>
      <c r="I1" s="6"/>
    </row>
    <row r="2" ht="60" customHeight="1" spans="1:9">
      <c r="A2" s="8" t="s">
        <v>44</v>
      </c>
      <c r="B2" s="9"/>
      <c r="C2" s="9"/>
      <c r="D2" s="10"/>
      <c r="E2" s="10"/>
      <c r="F2" s="11"/>
      <c r="G2" s="11"/>
      <c r="H2" s="10"/>
      <c r="I2" s="10"/>
    </row>
    <row r="3" ht="28.75" spans="1:10">
      <c r="A3" s="12" t="s">
        <v>2</v>
      </c>
      <c r="B3" s="12" t="s">
        <v>3</v>
      </c>
      <c r="C3" s="12" t="s">
        <v>4</v>
      </c>
      <c r="D3" s="13" t="s">
        <v>45</v>
      </c>
      <c r="E3" s="14" t="s">
        <v>46</v>
      </c>
      <c r="F3" s="15" t="s">
        <v>47</v>
      </c>
      <c r="G3" s="15" t="s">
        <v>48</v>
      </c>
      <c r="H3" s="14" t="s">
        <v>49</v>
      </c>
      <c r="I3" s="13" t="s">
        <v>50</v>
      </c>
      <c r="J3" s="45" t="s">
        <v>7</v>
      </c>
    </row>
    <row r="4" spans="1:10">
      <c r="A4" s="16">
        <v>1</v>
      </c>
      <c r="B4" s="17" t="s">
        <v>8</v>
      </c>
      <c r="C4" s="17" t="s">
        <v>51</v>
      </c>
      <c r="D4" s="18">
        <v>82.4</v>
      </c>
      <c r="E4" s="19">
        <v>8</v>
      </c>
      <c r="F4" s="18">
        <v>92.2</v>
      </c>
      <c r="G4" s="18">
        <f t="shared" ref="G4:G12" si="0">ROUND(D4*0.3+F4*0.7,2)</f>
        <v>89.26</v>
      </c>
      <c r="H4" s="19">
        <v>1</v>
      </c>
      <c r="I4" s="46" t="s">
        <v>11</v>
      </c>
      <c r="J4" s="47"/>
    </row>
    <row r="5" spans="1:10">
      <c r="A5" s="20">
        <v>2</v>
      </c>
      <c r="B5" s="21" t="s">
        <v>12</v>
      </c>
      <c r="C5" s="21" t="s">
        <v>51</v>
      </c>
      <c r="D5" s="22">
        <v>80.4</v>
      </c>
      <c r="E5" s="23">
        <v>2</v>
      </c>
      <c r="F5" s="22">
        <v>91.2</v>
      </c>
      <c r="G5" s="22">
        <f t="shared" si="0"/>
        <v>87.96</v>
      </c>
      <c r="H5" s="23">
        <v>2</v>
      </c>
      <c r="I5" s="48" t="s">
        <v>11</v>
      </c>
      <c r="J5" s="49"/>
    </row>
    <row r="6" spans="1:10">
      <c r="A6" s="20">
        <v>3</v>
      </c>
      <c r="B6" s="21" t="s">
        <v>13</v>
      </c>
      <c r="C6" s="21" t="s">
        <v>51</v>
      </c>
      <c r="D6" s="22">
        <v>83.4</v>
      </c>
      <c r="E6" s="23">
        <v>5</v>
      </c>
      <c r="F6" s="22">
        <v>89.2</v>
      </c>
      <c r="G6" s="22">
        <f t="shared" si="0"/>
        <v>87.46</v>
      </c>
      <c r="H6" s="23">
        <v>3</v>
      </c>
      <c r="I6" s="48" t="s">
        <v>11</v>
      </c>
      <c r="J6" s="49"/>
    </row>
    <row r="7" spans="1:10">
      <c r="A7" s="20">
        <v>4</v>
      </c>
      <c r="B7" s="21" t="s">
        <v>52</v>
      </c>
      <c r="C7" s="21" t="s">
        <v>51</v>
      </c>
      <c r="D7" s="22">
        <v>79</v>
      </c>
      <c r="E7" s="23">
        <v>1</v>
      </c>
      <c r="F7" s="22">
        <v>85.4</v>
      </c>
      <c r="G7" s="22">
        <f t="shared" si="0"/>
        <v>83.48</v>
      </c>
      <c r="H7" s="23">
        <v>4</v>
      </c>
      <c r="I7" s="48" t="s">
        <v>53</v>
      </c>
      <c r="J7" s="49"/>
    </row>
    <row r="8" spans="1:10">
      <c r="A8" s="20">
        <v>5</v>
      </c>
      <c r="B8" s="21" t="s">
        <v>54</v>
      </c>
      <c r="C8" s="21" t="s">
        <v>51</v>
      </c>
      <c r="D8" s="22">
        <v>81.6</v>
      </c>
      <c r="E8" s="23">
        <v>6</v>
      </c>
      <c r="F8" s="22">
        <v>83.8</v>
      </c>
      <c r="G8" s="22">
        <f t="shared" si="0"/>
        <v>83.14</v>
      </c>
      <c r="H8" s="23">
        <v>5</v>
      </c>
      <c r="I8" s="48" t="s">
        <v>53</v>
      </c>
      <c r="J8" s="50"/>
    </row>
    <row r="9" spans="1:10">
      <c r="A9" s="20">
        <v>6</v>
      </c>
      <c r="B9" s="21" t="s">
        <v>55</v>
      </c>
      <c r="C9" s="21" t="s">
        <v>51</v>
      </c>
      <c r="D9" s="22">
        <v>78.2</v>
      </c>
      <c r="E9" s="23">
        <v>9</v>
      </c>
      <c r="F9" s="22">
        <v>85</v>
      </c>
      <c r="G9" s="22">
        <f t="shared" si="0"/>
        <v>82.96</v>
      </c>
      <c r="H9" s="23">
        <v>6</v>
      </c>
      <c r="I9" s="48" t="s">
        <v>53</v>
      </c>
      <c r="J9" s="50"/>
    </row>
    <row r="10" spans="1:10">
      <c r="A10" s="20">
        <v>7</v>
      </c>
      <c r="B10" s="21" t="s">
        <v>56</v>
      </c>
      <c r="C10" s="21" t="s">
        <v>51</v>
      </c>
      <c r="D10" s="22">
        <v>79.6</v>
      </c>
      <c r="E10" s="23">
        <v>3</v>
      </c>
      <c r="F10" s="22">
        <v>78.2</v>
      </c>
      <c r="G10" s="22">
        <f t="shared" si="0"/>
        <v>78.62</v>
      </c>
      <c r="H10" s="23">
        <v>7</v>
      </c>
      <c r="I10" s="48" t="s">
        <v>53</v>
      </c>
      <c r="J10" s="50"/>
    </row>
    <row r="11" spans="1:10">
      <c r="A11" s="20">
        <v>8</v>
      </c>
      <c r="B11" s="21" t="s">
        <v>57</v>
      </c>
      <c r="C11" s="21" t="s">
        <v>51</v>
      </c>
      <c r="D11" s="22">
        <v>79.6</v>
      </c>
      <c r="E11" s="23">
        <v>4</v>
      </c>
      <c r="F11" s="22">
        <v>75.2</v>
      </c>
      <c r="G11" s="22">
        <f t="shared" si="0"/>
        <v>76.52</v>
      </c>
      <c r="H11" s="23">
        <v>8</v>
      </c>
      <c r="I11" s="48" t="s">
        <v>53</v>
      </c>
      <c r="J11" s="49"/>
    </row>
    <row r="12" ht="14.75" spans="1:10">
      <c r="A12" s="24">
        <v>9</v>
      </c>
      <c r="B12" s="25" t="s">
        <v>58</v>
      </c>
      <c r="C12" s="25" t="s">
        <v>51</v>
      </c>
      <c r="D12" s="26">
        <v>78.4</v>
      </c>
      <c r="E12" s="27">
        <v>7</v>
      </c>
      <c r="F12" s="26">
        <v>71.8</v>
      </c>
      <c r="G12" s="26">
        <f t="shared" si="0"/>
        <v>73.78</v>
      </c>
      <c r="H12" s="27">
        <v>9</v>
      </c>
      <c r="I12" s="51" t="s">
        <v>53</v>
      </c>
      <c r="J12" s="52"/>
    </row>
    <row r="13" ht="14.75" spans="1:10">
      <c r="A13" s="28"/>
      <c r="B13" s="29"/>
      <c r="C13" s="29"/>
      <c r="D13" s="30"/>
      <c r="E13" s="31"/>
      <c r="F13" s="32"/>
      <c r="G13" s="32"/>
      <c r="H13" s="31"/>
      <c r="I13" s="31"/>
      <c r="J13" s="53"/>
    </row>
    <row r="14" spans="1:10">
      <c r="A14" s="16">
        <v>1</v>
      </c>
      <c r="B14" s="17" t="s">
        <v>14</v>
      </c>
      <c r="C14" s="17" t="s">
        <v>59</v>
      </c>
      <c r="D14" s="33">
        <v>84.6</v>
      </c>
      <c r="E14" s="19">
        <v>10</v>
      </c>
      <c r="F14" s="18">
        <v>84.2</v>
      </c>
      <c r="G14" s="18">
        <f t="shared" ref="G14:G23" si="1">ROUND(D14*0.3+F14*0.7,2)</f>
        <v>84.32</v>
      </c>
      <c r="H14" s="19">
        <v>1</v>
      </c>
      <c r="I14" s="19" t="s">
        <v>11</v>
      </c>
      <c r="J14" s="54"/>
    </row>
    <row r="15" spans="1:10">
      <c r="A15" s="20">
        <v>2</v>
      </c>
      <c r="B15" s="21" t="s">
        <v>16</v>
      </c>
      <c r="C15" s="21" t="s">
        <v>59</v>
      </c>
      <c r="D15" s="34">
        <v>77.8</v>
      </c>
      <c r="E15" s="23">
        <v>3</v>
      </c>
      <c r="F15" s="22">
        <v>78.8</v>
      </c>
      <c r="G15" s="22">
        <f t="shared" si="1"/>
        <v>78.5</v>
      </c>
      <c r="H15" s="23">
        <v>2</v>
      </c>
      <c r="I15" s="23" t="s">
        <v>11</v>
      </c>
      <c r="J15" s="50"/>
    </row>
    <row r="16" spans="1:10">
      <c r="A16" s="20">
        <v>3</v>
      </c>
      <c r="B16" s="21" t="s">
        <v>17</v>
      </c>
      <c r="C16" s="21" t="s">
        <v>59</v>
      </c>
      <c r="D16" s="34">
        <v>76.4</v>
      </c>
      <c r="E16" s="23">
        <v>2</v>
      </c>
      <c r="F16" s="22">
        <v>75.6</v>
      </c>
      <c r="G16" s="22">
        <f t="shared" si="1"/>
        <v>75.84</v>
      </c>
      <c r="H16" s="23">
        <v>3</v>
      </c>
      <c r="I16" s="48" t="s">
        <v>11</v>
      </c>
      <c r="J16" s="49"/>
    </row>
    <row r="17" spans="1:10">
      <c r="A17" s="20">
        <v>4</v>
      </c>
      <c r="B17" s="21" t="s">
        <v>60</v>
      </c>
      <c r="C17" s="21" t="s">
        <v>59</v>
      </c>
      <c r="D17" s="34">
        <v>74.8</v>
      </c>
      <c r="E17" s="23">
        <v>6</v>
      </c>
      <c r="F17" s="22">
        <v>71.2</v>
      </c>
      <c r="G17" s="22">
        <f t="shared" si="1"/>
        <v>72.28</v>
      </c>
      <c r="H17" s="23">
        <v>4</v>
      </c>
      <c r="I17" s="48" t="s">
        <v>53</v>
      </c>
      <c r="J17" s="49"/>
    </row>
    <row r="18" spans="1:10">
      <c r="A18" s="20">
        <v>5</v>
      </c>
      <c r="B18" s="21" t="s">
        <v>61</v>
      </c>
      <c r="C18" s="21" t="s">
        <v>59</v>
      </c>
      <c r="D18" s="34">
        <v>75</v>
      </c>
      <c r="E18" s="23">
        <v>9</v>
      </c>
      <c r="F18" s="22">
        <v>70</v>
      </c>
      <c r="G18" s="22">
        <f t="shared" si="1"/>
        <v>71.5</v>
      </c>
      <c r="H18" s="23">
        <v>5</v>
      </c>
      <c r="I18" s="48" t="s">
        <v>53</v>
      </c>
      <c r="J18" s="49"/>
    </row>
    <row r="19" spans="1:10">
      <c r="A19" s="20">
        <v>6</v>
      </c>
      <c r="B19" s="21" t="s">
        <v>62</v>
      </c>
      <c r="C19" s="21" t="s">
        <v>59</v>
      </c>
      <c r="D19" s="34">
        <v>79.4</v>
      </c>
      <c r="E19" s="23">
        <v>4</v>
      </c>
      <c r="F19" s="22">
        <v>66</v>
      </c>
      <c r="G19" s="22">
        <f t="shared" si="1"/>
        <v>70.02</v>
      </c>
      <c r="H19" s="23">
        <v>6</v>
      </c>
      <c r="I19" s="23" t="s">
        <v>53</v>
      </c>
      <c r="J19" s="50"/>
    </row>
    <row r="20" spans="1:10">
      <c r="A20" s="20">
        <v>7</v>
      </c>
      <c r="B20" s="21" t="s">
        <v>63</v>
      </c>
      <c r="C20" s="21" t="s">
        <v>59</v>
      </c>
      <c r="D20" s="34">
        <v>75.6</v>
      </c>
      <c r="E20" s="23">
        <v>5</v>
      </c>
      <c r="F20" s="22">
        <v>66.6</v>
      </c>
      <c r="G20" s="22">
        <f t="shared" si="1"/>
        <v>69.3</v>
      </c>
      <c r="H20" s="23">
        <v>7</v>
      </c>
      <c r="I20" s="48" t="s">
        <v>53</v>
      </c>
      <c r="J20" s="49"/>
    </row>
    <row r="21" spans="1:10">
      <c r="A21" s="20">
        <v>8</v>
      </c>
      <c r="B21" s="21" t="s">
        <v>64</v>
      </c>
      <c r="C21" s="21" t="s">
        <v>59</v>
      </c>
      <c r="D21" s="34">
        <v>75.2</v>
      </c>
      <c r="E21" s="23">
        <v>7</v>
      </c>
      <c r="F21" s="22">
        <v>65.6</v>
      </c>
      <c r="G21" s="22">
        <f t="shared" si="1"/>
        <v>68.48</v>
      </c>
      <c r="H21" s="23">
        <v>8</v>
      </c>
      <c r="I21" s="48" t="s">
        <v>53</v>
      </c>
      <c r="J21" s="50"/>
    </row>
    <row r="22" spans="1:10">
      <c r="A22" s="20">
        <v>9</v>
      </c>
      <c r="B22" s="21" t="s">
        <v>65</v>
      </c>
      <c r="C22" s="21" t="s">
        <v>59</v>
      </c>
      <c r="D22" s="34">
        <v>76.4</v>
      </c>
      <c r="E22" s="23">
        <v>8</v>
      </c>
      <c r="F22" s="22">
        <v>64.8</v>
      </c>
      <c r="G22" s="22">
        <f t="shared" si="1"/>
        <v>68.28</v>
      </c>
      <c r="H22" s="23">
        <v>9</v>
      </c>
      <c r="I22" s="48" t="s">
        <v>53</v>
      </c>
      <c r="J22" s="49"/>
    </row>
    <row r="23" ht="14.75" spans="1:10">
      <c r="A23" s="24">
        <v>10</v>
      </c>
      <c r="B23" s="25" t="s">
        <v>66</v>
      </c>
      <c r="C23" s="25" t="s">
        <v>59</v>
      </c>
      <c r="D23" s="35">
        <v>74.8</v>
      </c>
      <c r="E23" s="27">
        <v>1</v>
      </c>
      <c r="F23" s="26">
        <v>65</v>
      </c>
      <c r="G23" s="26">
        <f t="shared" si="1"/>
        <v>67.94</v>
      </c>
      <c r="H23" s="27">
        <v>10</v>
      </c>
      <c r="I23" s="51" t="s">
        <v>53</v>
      </c>
      <c r="J23" s="55"/>
    </row>
    <row r="24" ht="14.75" spans="1:10">
      <c r="A24" s="28"/>
      <c r="B24" s="29"/>
      <c r="C24" s="29"/>
      <c r="D24" s="30"/>
      <c r="E24" s="36"/>
      <c r="F24" s="37"/>
      <c r="G24" s="32"/>
      <c r="H24" s="36"/>
      <c r="I24" s="53"/>
      <c r="J24" s="53"/>
    </row>
    <row r="25" spans="1:10">
      <c r="A25" s="16">
        <v>1</v>
      </c>
      <c r="B25" s="17" t="s">
        <v>18</v>
      </c>
      <c r="C25" s="17" t="s">
        <v>67</v>
      </c>
      <c r="D25" s="33">
        <v>92.2</v>
      </c>
      <c r="E25" s="38">
        <v>7</v>
      </c>
      <c r="F25" s="39">
        <v>93</v>
      </c>
      <c r="G25" s="18">
        <f t="shared" ref="G25:G33" si="2">ROUND(D25*0.3+F25*0.7,2)</f>
        <v>92.76</v>
      </c>
      <c r="H25" s="19">
        <v>1</v>
      </c>
      <c r="I25" s="46" t="s">
        <v>11</v>
      </c>
      <c r="J25" s="54"/>
    </row>
    <row r="26" spans="1:10">
      <c r="A26" s="20">
        <v>2</v>
      </c>
      <c r="B26" s="21" t="s">
        <v>20</v>
      </c>
      <c r="C26" s="21" t="s">
        <v>67</v>
      </c>
      <c r="D26" s="34">
        <v>84</v>
      </c>
      <c r="E26" s="40">
        <v>9</v>
      </c>
      <c r="F26" s="41">
        <v>83.2</v>
      </c>
      <c r="G26" s="22">
        <f t="shared" si="2"/>
        <v>83.44</v>
      </c>
      <c r="H26" s="23">
        <v>2</v>
      </c>
      <c r="I26" s="48" t="s">
        <v>11</v>
      </c>
      <c r="J26" s="50"/>
    </row>
    <row r="27" spans="1:10">
      <c r="A27" s="20">
        <v>3</v>
      </c>
      <c r="B27" s="21" t="s">
        <v>68</v>
      </c>
      <c r="C27" s="21" t="s">
        <v>67</v>
      </c>
      <c r="D27" s="34">
        <v>78.8</v>
      </c>
      <c r="E27" s="40">
        <v>8</v>
      </c>
      <c r="F27" s="41">
        <v>84.4</v>
      </c>
      <c r="G27" s="22">
        <f t="shared" si="2"/>
        <v>82.72</v>
      </c>
      <c r="H27" s="23">
        <v>3</v>
      </c>
      <c r="I27" s="48" t="s">
        <v>11</v>
      </c>
      <c r="J27" s="50"/>
    </row>
    <row r="28" spans="1:10">
      <c r="A28" s="20">
        <v>4</v>
      </c>
      <c r="B28" s="21" t="s">
        <v>21</v>
      </c>
      <c r="C28" s="21" t="s">
        <v>67</v>
      </c>
      <c r="D28" s="34">
        <v>78.6</v>
      </c>
      <c r="E28" s="40">
        <v>3</v>
      </c>
      <c r="F28" s="41">
        <v>83.6</v>
      </c>
      <c r="G28" s="22">
        <f t="shared" si="2"/>
        <v>82.1</v>
      </c>
      <c r="H28" s="23">
        <v>4</v>
      </c>
      <c r="I28" s="48" t="s">
        <v>53</v>
      </c>
      <c r="J28" s="50"/>
    </row>
    <row r="29" spans="1:10">
      <c r="A29" s="20">
        <v>5</v>
      </c>
      <c r="B29" s="21" t="s">
        <v>69</v>
      </c>
      <c r="C29" s="21" t="s">
        <v>67</v>
      </c>
      <c r="D29" s="34">
        <v>77.6</v>
      </c>
      <c r="E29" s="40">
        <v>2</v>
      </c>
      <c r="F29" s="41">
        <v>79.4</v>
      </c>
      <c r="G29" s="22">
        <f t="shared" si="2"/>
        <v>78.86</v>
      </c>
      <c r="H29" s="23">
        <v>5</v>
      </c>
      <c r="I29" s="48" t="s">
        <v>53</v>
      </c>
      <c r="J29" s="50"/>
    </row>
    <row r="30" spans="1:10">
      <c r="A30" s="20">
        <v>6</v>
      </c>
      <c r="B30" s="21" t="s">
        <v>70</v>
      </c>
      <c r="C30" s="21" t="s">
        <v>67</v>
      </c>
      <c r="D30" s="34">
        <v>82.8</v>
      </c>
      <c r="E30" s="40">
        <v>6</v>
      </c>
      <c r="F30" s="41">
        <v>73.6</v>
      </c>
      <c r="G30" s="22">
        <f t="shared" si="2"/>
        <v>76.36</v>
      </c>
      <c r="H30" s="23">
        <v>6</v>
      </c>
      <c r="I30" s="48" t="s">
        <v>53</v>
      </c>
      <c r="J30" s="50"/>
    </row>
    <row r="31" spans="1:10">
      <c r="A31" s="20">
        <v>7</v>
      </c>
      <c r="B31" s="21" t="s">
        <v>71</v>
      </c>
      <c r="C31" s="21" t="s">
        <v>67</v>
      </c>
      <c r="D31" s="34">
        <v>81.8</v>
      </c>
      <c r="E31" s="40">
        <v>4</v>
      </c>
      <c r="F31" s="41">
        <v>73.6</v>
      </c>
      <c r="G31" s="22">
        <f t="shared" si="2"/>
        <v>76.06</v>
      </c>
      <c r="H31" s="23">
        <v>7</v>
      </c>
      <c r="I31" s="48" t="s">
        <v>53</v>
      </c>
      <c r="J31" s="50"/>
    </row>
    <row r="32" spans="1:10">
      <c r="A32" s="20">
        <v>8</v>
      </c>
      <c r="B32" s="21" t="s">
        <v>72</v>
      </c>
      <c r="C32" s="21" t="s">
        <v>67</v>
      </c>
      <c r="D32" s="34">
        <v>79.4</v>
      </c>
      <c r="E32" s="40">
        <v>1</v>
      </c>
      <c r="F32" s="41">
        <v>72.6</v>
      </c>
      <c r="G32" s="22">
        <f t="shared" si="2"/>
        <v>74.64</v>
      </c>
      <c r="H32" s="23">
        <v>8</v>
      </c>
      <c r="I32" s="48" t="s">
        <v>53</v>
      </c>
      <c r="J32" s="50"/>
    </row>
    <row r="33" ht="14.75" spans="1:10">
      <c r="A33" s="24">
        <v>9</v>
      </c>
      <c r="B33" s="25" t="s">
        <v>73</v>
      </c>
      <c r="C33" s="25" t="s">
        <v>67</v>
      </c>
      <c r="D33" s="35">
        <v>78</v>
      </c>
      <c r="E33" s="42">
        <v>5</v>
      </c>
      <c r="F33" s="43">
        <v>68.6</v>
      </c>
      <c r="G33" s="26">
        <f t="shared" si="2"/>
        <v>71.42</v>
      </c>
      <c r="H33" s="27">
        <v>9</v>
      </c>
      <c r="I33" s="51" t="s">
        <v>53</v>
      </c>
      <c r="J33" s="52"/>
    </row>
    <row r="34" ht="14.75" spans="1:10">
      <c r="A34" s="28"/>
      <c r="B34" s="29"/>
      <c r="C34" s="29"/>
      <c r="D34" s="30"/>
      <c r="E34" s="36"/>
      <c r="F34" s="37"/>
      <c r="G34" s="32"/>
      <c r="H34" s="36"/>
      <c r="I34" s="53"/>
      <c r="J34" s="53"/>
    </row>
    <row r="35" spans="1:10">
      <c r="A35" s="16">
        <v>1</v>
      </c>
      <c r="B35" s="17" t="s">
        <v>23</v>
      </c>
      <c r="C35" s="17" t="s">
        <v>74</v>
      </c>
      <c r="D35" s="33">
        <v>83.6</v>
      </c>
      <c r="E35" s="38">
        <v>2</v>
      </c>
      <c r="F35" s="39">
        <v>86.8</v>
      </c>
      <c r="G35" s="18">
        <f>ROUND(D35*0.3+F35*0.7,2)</f>
        <v>85.84</v>
      </c>
      <c r="H35" s="38">
        <v>1</v>
      </c>
      <c r="I35" s="46" t="s">
        <v>11</v>
      </c>
      <c r="J35" s="54"/>
    </row>
    <row r="36" spans="1:10">
      <c r="A36" s="20">
        <v>2</v>
      </c>
      <c r="B36" s="21" t="s">
        <v>25</v>
      </c>
      <c r="C36" s="21" t="s">
        <v>74</v>
      </c>
      <c r="D36" s="34">
        <v>87</v>
      </c>
      <c r="E36" s="40">
        <v>3</v>
      </c>
      <c r="F36" s="41">
        <v>84.8</v>
      </c>
      <c r="G36" s="22">
        <f>ROUND(D36*0.3+F36*0.7,2)</f>
        <v>85.46</v>
      </c>
      <c r="H36" s="40">
        <v>2</v>
      </c>
      <c r="I36" s="48" t="s">
        <v>11</v>
      </c>
      <c r="J36" s="50"/>
    </row>
    <row r="37" spans="1:10">
      <c r="A37" s="20">
        <v>3</v>
      </c>
      <c r="B37" s="21" t="s">
        <v>75</v>
      </c>
      <c r="C37" s="21" t="s">
        <v>74</v>
      </c>
      <c r="D37" s="34">
        <v>80.8</v>
      </c>
      <c r="E37" s="40">
        <v>1</v>
      </c>
      <c r="F37" s="41">
        <v>73.2</v>
      </c>
      <c r="G37" s="22">
        <f>ROUND(D37*0.3+F37*0.7,2)</f>
        <v>75.48</v>
      </c>
      <c r="H37" s="40">
        <v>3</v>
      </c>
      <c r="I37" s="48" t="s">
        <v>53</v>
      </c>
      <c r="J37" s="50"/>
    </row>
    <row r="38" spans="1:10">
      <c r="A38" s="20">
        <v>4</v>
      </c>
      <c r="B38" s="21" t="s">
        <v>76</v>
      </c>
      <c r="C38" s="21" t="s">
        <v>74</v>
      </c>
      <c r="D38" s="34">
        <v>82.2</v>
      </c>
      <c r="E38" s="40">
        <v>4</v>
      </c>
      <c r="F38" s="41">
        <v>72.6</v>
      </c>
      <c r="G38" s="22">
        <f t="shared" ref="G35:G40" si="3">ROUND(D38*0.3+F38*0.7,2)</f>
        <v>75.48</v>
      </c>
      <c r="H38" s="40">
        <v>4</v>
      </c>
      <c r="I38" s="48" t="s">
        <v>53</v>
      </c>
      <c r="J38" s="50"/>
    </row>
    <row r="39" spans="1:10">
      <c r="A39" s="20">
        <v>5</v>
      </c>
      <c r="B39" s="21" t="s">
        <v>77</v>
      </c>
      <c r="C39" s="21" t="s">
        <v>74</v>
      </c>
      <c r="D39" s="34">
        <v>81.6</v>
      </c>
      <c r="E39" s="40">
        <v>5</v>
      </c>
      <c r="F39" s="41">
        <v>69.8</v>
      </c>
      <c r="G39" s="22">
        <f t="shared" si="3"/>
        <v>73.34</v>
      </c>
      <c r="H39" s="40">
        <v>5</v>
      </c>
      <c r="I39" s="48" t="s">
        <v>53</v>
      </c>
      <c r="J39" s="50"/>
    </row>
    <row r="40" ht="14.75" spans="1:10">
      <c r="A40" s="24">
        <v>6</v>
      </c>
      <c r="B40" s="25" t="s">
        <v>78</v>
      </c>
      <c r="C40" s="25" t="s">
        <v>74</v>
      </c>
      <c r="D40" s="35">
        <v>81.2</v>
      </c>
      <c r="E40" s="44" t="s">
        <v>79</v>
      </c>
      <c r="F40" s="43"/>
      <c r="G40" s="26">
        <f t="shared" si="3"/>
        <v>24.36</v>
      </c>
      <c r="H40" s="42">
        <v>6</v>
      </c>
      <c r="I40" s="51" t="s">
        <v>53</v>
      </c>
      <c r="J40" s="52"/>
    </row>
    <row r="41" ht="14.75" spans="1:10">
      <c r="A41" s="28"/>
      <c r="B41" s="29"/>
      <c r="C41" s="29"/>
      <c r="D41" s="30"/>
      <c r="E41" s="36"/>
      <c r="F41" s="37"/>
      <c r="G41" s="32"/>
      <c r="H41" s="36"/>
      <c r="I41" s="53"/>
      <c r="J41" s="53"/>
    </row>
    <row r="42" spans="1:10">
      <c r="A42" s="16">
        <v>1</v>
      </c>
      <c r="B42" s="17" t="s">
        <v>26</v>
      </c>
      <c r="C42" s="17" t="s">
        <v>80</v>
      </c>
      <c r="D42" s="33">
        <v>93.4</v>
      </c>
      <c r="E42" s="38">
        <v>1</v>
      </c>
      <c r="F42" s="39">
        <v>93.6</v>
      </c>
      <c r="G42" s="18">
        <f t="shared" ref="G42:G44" si="4">ROUND(D42*0.3+F42*0.7,2)</f>
        <v>93.54</v>
      </c>
      <c r="H42" s="38">
        <v>1</v>
      </c>
      <c r="I42" s="46" t="s">
        <v>11</v>
      </c>
      <c r="J42" s="54"/>
    </row>
    <row r="43" spans="1:10">
      <c r="A43" s="20">
        <v>2</v>
      </c>
      <c r="B43" s="21" t="s">
        <v>81</v>
      </c>
      <c r="C43" s="21" t="s">
        <v>80</v>
      </c>
      <c r="D43" s="34">
        <v>91.8</v>
      </c>
      <c r="E43" s="40">
        <v>2</v>
      </c>
      <c r="F43" s="41">
        <v>90.6</v>
      </c>
      <c r="G43" s="22">
        <f t="shared" si="4"/>
        <v>90.96</v>
      </c>
      <c r="H43" s="40">
        <v>2</v>
      </c>
      <c r="I43" s="48" t="s">
        <v>53</v>
      </c>
      <c r="J43" s="50"/>
    </row>
    <row r="44" ht="14.75" spans="1:10">
      <c r="A44" s="24">
        <v>3</v>
      </c>
      <c r="B44" s="25" t="s">
        <v>82</v>
      </c>
      <c r="C44" s="25" t="s">
        <v>80</v>
      </c>
      <c r="D44" s="35">
        <v>89.8</v>
      </c>
      <c r="E44" s="42">
        <v>3</v>
      </c>
      <c r="F44" s="43">
        <v>88</v>
      </c>
      <c r="G44" s="26">
        <f t="shared" si="4"/>
        <v>88.54</v>
      </c>
      <c r="H44" s="42">
        <v>3</v>
      </c>
      <c r="I44" s="51" t="s">
        <v>53</v>
      </c>
      <c r="J44" s="52"/>
    </row>
    <row r="45" ht="14.75" spans="1:10">
      <c r="A45" s="28"/>
      <c r="B45" s="29"/>
      <c r="C45" s="29"/>
      <c r="D45" s="30"/>
      <c r="E45" s="36"/>
      <c r="F45" s="37"/>
      <c r="G45" s="32"/>
      <c r="H45" s="36"/>
      <c r="I45" s="53"/>
      <c r="J45" s="53"/>
    </row>
    <row r="46" spans="1:10">
      <c r="A46" s="16">
        <v>1</v>
      </c>
      <c r="B46" s="17" t="s">
        <v>28</v>
      </c>
      <c r="C46" s="17" t="s">
        <v>83</v>
      </c>
      <c r="D46" s="33">
        <v>86</v>
      </c>
      <c r="E46" s="38">
        <v>3</v>
      </c>
      <c r="F46" s="39">
        <v>88</v>
      </c>
      <c r="G46" s="18">
        <f t="shared" ref="G46:G51" si="5">ROUND(D46*0.3+F46*0.7,2)</f>
        <v>87.4</v>
      </c>
      <c r="H46" s="38">
        <v>1</v>
      </c>
      <c r="I46" s="46" t="s">
        <v>11</v>
      </c>
      <c r="J46" s="54"/>
    </row>
    <row r="47" spans="1:10">
      <c r="A47" s="20">
        <v>2</v>
      </c>
      <c r="B47" s="21" t="s">
        <v>84</v>
      </c>
      <c r="C47" s="21" t="s">
        <v>83</v>
      </c>
      <c r="D47" s="34">
        <v>78.4</v>
      </c>
      <c r="E47" s="40">
        <v>5</v>
      </c>
      <c r="F47" s="41">
        <v>81.4</v>
      </c>
      <c r="G47" s="22">
        <f t="shared" si="5"/>
        <v>80.5</v>
      </c>
      <c r="H47" s="40">
        <v>2</v>
      </c>
      <c r="I47" s="48" t="s">
        <v>11</v>
      </c>
      <c r="J47" s="50"/>
    </row>
    <row r="48" spans="1:10">
      <c r="A48" s="20">
        <v>3</v>
      </c>
      <c r="B48" s="21" t="s">
        <v>30</v>
      </c>
      <c r="C48" s="21" t="s">
        <v>83</v>
      </c>
      <c r="D48" s="34">
        <v>80.2</v>
      </c>
      <c r="E48" s="40">
        <v>4</v>
      </c>
      <c r="F48" s="41">
        <v>78</v>
      </c>
      <c r="G48" s="22">
        <f t="shared" si="5"/>
        <v>78.66</v>
      </c>
      <c r="H48" s="40">
        <v>3</v>
      </c>
      <c r="I48" s="48" t="s">
        <v>53</v>
      </c>
      <c r="J48" s="50"/>
    </row>
    <row r="49" spans="1:10">
      <c r="A49" s="20">
        <v>4</v>
      </c>
      <c r="B49" s="21" t="s">
        <v>85</v>
      </c>
      <c r="C49" s="21" t="s">
        <v>83</v>
      </c>
      <c r="D49" s="34">
        <v>78.6</v>
      </c>
      <c r="E49" s="40">
        <v>2</v>
      </c>
      <c r="F49" s="41">
        <v>75.2</v>
      </c>
      <c r="G49" s="22">
        <f t="shared" si="5"/>
        <v>76.22</v>
      </c>
      <c r="H49" s="40">
        <v>4</v>
      </c>
      <c r="I49" s="48" t="s">
        <v>53</v>
      </c>
      <c r="J49" s="50"/>
    </row>
    <row r="50" spans="1:10">
      <c r="A50" s="20">
        <v>5</v>
      </c>
      <c r="B50" s="21" t="s">
        <v>86</v>
      </c>
      <c r="C50" s="21" t="s">
        <v>83</v>
      </c>
      <c r="D50" s="34">
        <v>78.8</v>
      </c>
      <c r="E50" s="40">
        <v>1</v>
      </c>
      <c r="F50" s="41">
        <v>74.4</v>
      </c>
      <c r="G50" s="22">
        <f t="shared" si="5"/>
        <v>75.72</v>
      </c>
      <c r="H50" s="40">
        <v>5</v>
      </c>
      <c r="I50" s="48" t="s">
        <v>53</v>
      </c>
      <c r="J50" s="50"/>
    </row>
    <row r="51" ht="14.75" spans="1:10">
      <c r="A51" s="24">
        <v>6</v>
      </c>
      <c r="B51" s="25" t="s">
        <v>87</v>
      </c>
      <c r="C51" s="25" t="s">
        <v>83</v>
      </c>
      <c r="D51" s="35">
        <v>81</v>
      </c>
      <c r="E51" s="44" t="s">
        <v>79</v>
      </c>
      <c r="F51" s="43"/>
      <c r="G51" s="26">
        <f t="shared" si="5"/>
        <v>24.3</v>
      </c>
      <c r="H51" s="42">
        <v>6</v>
      </c>
      <c r="I51" s="51" t="s">
        <v>53</v>
      </c>
      <c r="J51" s="52"/>
    </row>
    <row r="52" ht="14.75" spans="1:10">
      <c r="A52" s="28"/>
      <c r="B52" s="29"/>
      <c r="C52" s="29"/>
      <c r="D52" s="30"/>
      <c r="E52" s="36"/>
      <c r="F52" s="37"/>
      <c r="G52" s="32"/>
      <c r="H52" s="36"/>
      <c r="I52" s="53"/>
      <c r="J52" s="53"/>
    </row>
    <row r="53" spans="1:10">
      <c r="A53" s="16">
        <v>1</v>
      </c>
      <c r="B53" s="17" t="s">
        <v>31</v>
      </c>
      <c r="C53" s="17" t="s">
        <v>88</v>
      </c>
      <c r="D53" s="33">
        <v>85.4</v>
      </c>
      <c r="E53" s="38">
        <v>2</v>
      </c>
      <c r="F53" s="39">
        <v>88</v>
      </c>
      <c r="G53" s="18">
        <f>ROUND(D53*0.3+F53*0.7,2)</f>
        <v>87.22</v>
      </c>
      <c r="H53" s="38">
        <v>1</v>
      </c>
      <c r="I53" s="46" t="s">
        <v>11</v>
      </c>
      <c r="J53" s="54"/>
    </row>
    <row r="54" spans="1:10">
      <c r="A54" s="20">
        <v>2</v>
      </c>
      <c r="B54" s="21" t="s">
        <v>89</v>
      </c>
      <c r="C54" s="21" t="s">
        <v>88</v>
      </c>
      <c r="D54" s="34">
        <v>84.6</v>
      </c>
      <c r="E54" s="40">
        <v>1</v>
      </c>
      <c r="F54" s="41">
        <v>88</v>
      </c>
      <c r="G54" s="22">
        <f>ROUND(D54*0.3+F54*0.7,2)</f>
        <v>86.98</v>
      </c>
      <c r="H54" s="40">
        <v>2</v>
      </c>
      <c r="I54" s="48" t="s">
        <v>53</v>
      </c>
      <c r="J54" s="50"/>
    </row>
    <row r="55" ht="14.75" spans="1:10">
      <c r="A55" s="24">
        <v>3</v>
      </c>
      <c r="B55" s="25" t="s">
        <v>90</v>
      </c>
      <c r="C55" s="25" t="s">
        <v>88</v>
      </c>
      <c r="D55" s="35">
        <v>80.6</v>
      </c>
      <c r="E55" s="42">
        <v>3</v>
      </c>
      <c r="F55" s="43">
        <v>86.6</v>
      </c>
      <c r="G55" s="26">
        <f t="shared" ref="G53:G55" si="6">ROUND(D55*0.3+F55*0.7,2)</f>
        <v>84.8</v>
      </c>
      <c r="H55" s="42">
        <v>3</v>
      </c>
      <c r="I55" s="51" t="s">
        <v>53</v>
      </c>
      <c r="J55" s="52"/>
    </row>
    <row r="56" ht="14.75" spans="1:10">
      <c r="A56" s="28"/>
      <c r="B56" s="29"/>
      <c r="C56" s="29"/>
      <c r="D56" s="30"/>
      <c r="E56" s="36"/>
      <c r="F56" s="37"/>
      <c r="G56" s="32"/>
      <c r="H56" s="36"/>
      <c r="I56" s="53"/>
      <c r="J56" s="53"/>
    </row>
    <row r="57" spans="1:10">
      <c r="A57" s="16">
        <v>1</v>
      </c>
      <c r="B57" s="17" t="s">
        <v>33</v>
      </c>
      <c r="C57" s="17" t="s">
        <v>91</v>
      </c>
      <c r="D57" s="33">
        <v>86.4</v>
      </c>
      <c r="E57" s="38">
        <v>6</v>
      </c>
      <c r="F57" s="39">
        <v>88.4</v>
      </c>
      <c r="G57" s="18">
        <f t="shared" ref="G57:G62" si="7">ROUND(D57*0.3+F57*0.7,2)</f>
        <v>87.8</v>
      </c>
      <c r="H57" s="38">
        <v>1</v>
      </c>
      <c r="I57" s="46" t="s">
        <v>11</v>
      </c>
      <c r="J57" s="54"/>
    </row>
    <row r="58" spans="1:10">
      <c r="A58" s="20">
        <v>2</v>
      </c>
      <c r="B58" s="21" t="s">
        <v>35</v>
      </c>
      <c r="C58" s="21" t="s">
        <v>91</v>
      </c>
      <c r="D58" s="34">
        <v>80.2</v>
      </c>
      <c r="E58" s="40">
        <v>1</v>
      </c>
      <c r="F58" s="41">
        <v>80.6</v>
      </c>
      <c r="G58" s="22">
        <f t="shared" si="7"/>
        <v>80.48</v>
      </c>
      <c r="H58" s="40">
        <v>2</v>
      </c>
      <c r="I58" s="48" t="s">
        <v>11</v>
      </c>
      <c r="J58" s="50"/>
    </row>
    <row r="59" spans="1:10">
      <c r="A59" s="20">
        <v>3</v>
      </c>
      <c r="B59" s="21" t="s">
        <v>92</v>
      </c>
      <c r="C59" s="21" t="s">
        <v>91</v>
      </c>
      <c r="D59" s="34">
        <v>77.8</v>
      </c>
      <c r="E59" s="40">
        <v>2</v>
      </c>
      <c r="F59" s="41">
        <v>73.6</v>
      </c>
      <c r="G59" s="22">
        <f t="shared" si="7"/>
        <v>74.86</v>
      </c>
      <c r="H59" s="40">
        <v>3</v>
      </c>
      <c r="I59" s="48" t="s">
        <v>53</v>
      </c>
      <c r="J59" s="50"/>
    </row>
    <row r="60" spans="1:10">
      <c r="A60" s="20">
        <v>4</v>
      </c>
      <c r="B60" s="21" t="s">
        <v>93</v>
      </c>
      <c r="C60" s="21" t="s">
        <v>91</v>
      </c>
      <c r="D60" s="34">
        <v>77.8</v>
      </c>
      <c r="E60" s="40">
        <v>3</v>
      </c>
      <c r="F60" s="41">
        <v>73.6</v>
      </c>
      <c r="G60" s="22">
        <f t="shared" si="7"/>
        <v>74.86</v>
      </c>
      <c r="H60" s="40">
        <v>4</v>
      </c>
      <c r="I60" s="48" t="s">
        <v>53</v>
      </c>
      <c r="J60" s="50"/>
    </row>
    <row r="61" spans="1:10">
      <c r="A61" s="20">
        <v>5</v>
      </c>
      <c r="B61" s="21" t="s">
        <v>94</v>
      </c>
      <c r="C61" s="21" t="s">
        <v>91</v>
      </c>
      <c r="D61" s="34">
        <v>75.8</v>
      </c>
      <c r="E61" s="40">
        <v>5</v>
      </c>
      <c r="F61" s="41">
        <v>67.6</v>
      </c>
      <c r="G61" s="22">
        <f t="shared" si="7"/>
        <v>70.06</v>
      </c>
      <c r="H61" s="40">
        <v>5</v>
      </c>
      <c r="I61" s="48" t="s">
        <v>53</v>
      </c>
      <c r="J61" s="50"/>
    </row>
    <row r="62" ht="14.75" spans="1:10">
      <c r="A62" s="24">
        <v>6</v>
      </c>
      <c r="B62" s="25" t="s">
        <v>95</v>
      </c>
      <c r="C62" s="25" t="s">
        <v>91</v>
      </c>
      <c r="D62" s="35">
        <v>75.2</v>
      </c>
      <c r="E62" s="42">
        <v>4</v>
      </c>
      <c r="F62" s="43">
        <v>62.2</v>
      </c>
      <c r="G62" s="26">
        <f t="shared" si="7"/>
        <v>66.1</v>
      </c>
      <c r="H62" s="42">
        <v>6</v>
      </c>
      <c r="I62" s="51" t="s">
        <v>53</v>
      </c>
      <c r="J62" s="52"/>
    </row>
    <row r="63" ht="14.75" spans="1:10">
      <c r="A63" s="28"/>
      <c r="B63" s="29"/>
      <c r="C63" s="29"/>
      <c r="D63" s="30"/>
      <c r="E63" s="36"/>
      <c r="F63" s="37"/>
      <c r="G63" s="32"/>
      <c r="H63" s="36"/>
      <c r="I63" s="53"/>
      <c r="J63" s="53"/>
    </row>
    <row r="64" spans="1:10">
      <c r="A64" s="16">
        <v>1</v>
      </c>
      <c r="B64" s="17" t="s">
        <v>36</v>
      </c>
      <c r="C64" s="17" t="s">
        <v>96</v>
      </c>
      <c r="D64" s="33">
        <v>85.8</v>
      </c>
      <c r="E64" s="38">
        <v>2</v>
      </c>
      <c r="F64" s="39">
        <v>84.4</v>
      </c>
      <c r="G64" s="18">
        <f>ROUND(D64*0.3+F64*0.7,2)</f>
        <v>84.82</v>
      </c>
      <c r="H64" s="38">
        <v>1</v>
      </c>
      <c r="I64" s="46" t="s">
        <v>11</v>
      </c>
      <c r="J64" s="54"/>
    </row>
    <row r="65" spans="1:10">
      <c r="A65" s="20">
        <v>2</v>
      </c>
      <c r="B65" s="21" t="s">
        <v>97</v>
      </c>
      <c r="C65" s="21" t="s">
        <v>96</v>
      </c>
      <c r="D65" s="34">
        <v>77.2</v>
      </c>
      <c r="E65" s="40">
        <v>1</v>
      </c>
      <c r="F65" s="41">
        <v>70.2</v>
      </c>
      <c r="G65" s="22">
        <f>ROUND(D65*0.3+F65*0.7,2)</f>
        <v>72.3</v>
      </c>
      <c r="H65" s="40">
        <v>2</v>
      </c>
      <c r="I65" s="48" t="s">
        <v>53</v>
      </c>
      <c r="J65" s="50"/>
    </row>
    <row r="66" ht="14.75" spans="1:10">
      <c r="A66" s="24">
        <v>3</v>
      </c>
      <c r="B66" s="25" t="s">
        <v>98</v>
      </c>
      <c r="C66" s="25" t="s">
        <v>96</v>
      </c>
      <c r="D66" s="35">
        <v>73</v>
      </c>
      <c r="E66" s="44" t="s">
        <v>79</v>
      </c>
      <c r="F66" s="43"/>
      <c r="G66" s="26">
        <f t="shared" ref="G64:G66" si="8">ROUND(D66*0.3+F66*0.7,2)</f>
        <v>21.9</v>
      </c>
      <c r="H66" s="42">
        <v>3</v>
      </c>
      <c r="I66" s="51" t="s">
        <v>53</v>
      </c>
      <c r="J66" s="52"/>
    </row>
    <row r="67" ht="14.75" spans="1:10">
      <c r="A67" s="28"/>
      <c r="B67" s="29"/>
      <c r="C67" s="29"/>
      <c r="D67" s="30"/>
      <c r="E67" s="36"/>
      <c r="F67" s="37"/>
      <c r="G67" s="32"/>
      <c r="H67" s="36"/>
      <c r="I67" s="53"/>
      <c r="J67" s="53"/>
    </row>
    <row r="68" spans="1:10">
      <c r="A68" s="16">
        <v>1</v>
      </c>
      <c r="B68" s="17" t="s">
        <v>38</v>
      </c>
      <c r="C68" s="17" t="s">
        <v>99</v>
      </c>
      <c r="D68" s="33">
        <v>84.6</v>
      </c>
      <c r="E68" s="38">
        <v>1</v>
      </c>
      <c r="F68" s="39">
        <v>88.8</v>
      </c>
      <c r="G68" s="18">
        <f t="shared" ref="G68:G70" si="9">ROUND(D68*0.3+F68*0.7,2)</f>
        <v>87.54</v>
      </c>
      <c r="H68" s="38">
        <v>1</v>
      </c>
      <c r="I68" s="46" t="s">
        <v>11</v>
      </c>
      <c r="J68" s="54"/>
    </row>
    <row r="69" spans="1:10">
      <c r="A69" s="20">
        <v>2</v>
      </c>
      <c r="B69" s="21" t="s">
        <v>100</v>
      </c>
      <c r="C69" s="21" t="s">
        <v>99</v>
      </c>
      <c r="D69" s="34">
        <v>80.8</v>
      </c>
      <c r="E69" s="40">
        <v>2</v>
      </c>
      <c r="F69" s="41">
        <v>80.6</v>
      </c>
      <c r="G69" s="22">
        <f t="shared" si="9"/>
        <v>80.66</v>
      </c>
      <c r="H69" s="40">
        <v>2</v>
      </c>
      <c r="I69" s="48" t="s">
        <v>53</v>
      </c>
      <c r="J69" s="50"/>
    </row>
    <row r="70" ht="14.75" spans="1:10">
      <c r="A70" s="24">
        <v>3</v>
      </c>
      <c r="B70" s="25" t="s">
        <v>101</v>
      </c>
      <c r="C70" s="25" t="s">
        <v>99</v>
      </c>
      <c r="D70" s="35">
        <v>79.6</v>
      </c>
      <c r="E70" s="42">
        <v>3</v>
      </c>
      <c r="F70" s="43">
        <v>71.8</v>
      </c>
      <c r="G70" s="26">
        <f t="shared" si="9"/>
        <v>74.14</v>
      </c>
      <c r="H70" s="42">
        <v>3</v>
      </c>
      <c r="I70" s="51" t="s">
        <v>53</v>
      </c>
      <c r="J70" s="52"/>
    </row>
    <row r="71" ht="14.75" spans="1:10">
      <c r="A71" s="28"/>
      <c r="B71" s="29"/>
      <c r="C71" s="29"/>
      <c r="D71" s="30"/>
      <c r="E71" s="36"/>
      <c r="F71" s="37"/>
      <c r="G71" s="32"/>
      <c r="H71" s="36"/>
      <c r="I71" s="53"/>
      <c r="J71" s="53"/>
    </row>
    <row r="72" spans="1:10">
      <c r="A72" s="16">
        <v>1</v>
      </c>
      <c r="B72" s="17" t="s">
        <v>40</v>
      </c>
      <c r="C72" s="17" t="s">
        <v>102</v>
      </c>
      <c r="D72" s="33">
        <v>74.6</v>
      </c>
      <c r="E72" s="38">
        <v>2</v>
      </c>
      <c r="F72" s="39">
        <v>78</v>
      </c>
      <c r="G72" s="18">
        <f>ROUND(D72*0.3+F72*0.7,2)</f>
        <v>76.98</v>
      </c>
      <c r="H72" s="38">
        <v>1</v>
      </c>
      <c r="I72" s="46" t="s">
        <v>11</v>
      </c>
      <c r="J72" s="54"/>
    </row>
    <row r="73" spans="1:10">
      <c r="A73" s="20">
        <v>2</v>
      </c>
      <c r="B73" s="21" t="s">
        <v>103</v>
      </c>
      <c r="C73" s="21" t="s">
        <v>102</v>
      </c>
      <c r="D73" s="34">
        <v>81</v>
      </c>
      <c r="E73" s="40">
        <v>1</v>
      </c>
      <c r="F73" s="41">
        <v>67.5</v>
      </c>
      <c r="G73" s="22">
        <f>ROUND(D73*0.3+F73*0.7,2)</f>
        <v>71.55</v>
      </c>
      <c r="H73" s="40">
        <v>2</v>
      </c>
      <c r="I73" s="48" t="s">
        <v>53</v>
      </c>
      <c r="J73" s="50"/>
    </row>
    <row r="74" ht="14.75" spans="1:10">
      <c r="A74" s="24">
        <v>3</v>
      </c>
      <c r="B74" s="25" t="s">
        <v>104</v>
      </c>
      <c r="C74" s="25" t="s">
        <v>102</v>
      </c>
      <c r="D74" s="35">
        <v>79.2</v>
      </c>
      <c r="E74" s="44" t="s">
        <v>79</v>
      </c>
      <c r="F74" s="43"/>
      <c r="G74" s="26">
        <f>ROUND(D74*0.3+F74*0.7,2)</f>
        <v>23.76</v>
      </c>
      <c r="H74" s="42">
        <v>3</v>
      </c>
      <c r="I74" s="51" t="s">
        <v>53</v>
      </c>
      <c r="J74" s="52"/>
    </row>
    <row r="75" ht="14.75" spans="1:10">
      <c r="A75" s="28"/>
      <c r="B75" s="29"/>
      <c r="C75" s="29"/>
      <c r="D75" s="30"/>
      <c r="E75" s="36"/>
      <c r="F75" s="37"/>
      <c r="G75" s="32"/>
      <c r="H75" s="36"/>
      <c r="I75" s="53"/>
      <c r="J75" s="53"/>
    </row>
    <row r="76" spans="1:10">
      <c r="A76" s="16">
        <v>1</v>
      </c>
      <c r="B76" s="17" t="s">
        <v>42</v>
      </c>
      <c r="C76" s="17" t="s">
        <v>105</v>
      </c>
      <c r="D76" s="33">
        <v>93</v>
      </c>
      <c r="E76" s="38">
        <v>3</v>
      </c>
      <c r="F76" s="39">
        <v>92</v>
      </c>
      <c r="G76" s="18">
        <f>ROUND(D76*0.3+F76*0.7,2)</f>
        <v>92.3</v>
      </c>
      <c r="H76" s="38">
        <v>1</v>
      </c>
      <c r="I76" s="46" t="s">
        <v>11</v>
      </c>
      <c r="J76" s="54"/>
    </row>
    <row r="77" spans="1:10">
      <c r="A77" s="20">
        <v>2</v>
      </c>
      <c r="B77" s="21" t="s">
        <v>106</v>
      </c>
      <c r="C77" s="21" t="s">
        <v>105</v>
      </c>
      <c r="D77" s="34">
        <v>87.2</v>
      </c>
      <c r="E77" s="40">
        <v>2</v>
      </c>
      <c r="F77" s="41">
        <v>86.4</v>
      </c>
      <c r="G77" s="22">
        <f t="shared" ref="G76:G78" si="10">ROUND(D77*0.3+F77*0.7,2)</f>
        <v>86.64</v>
      </c>
      <c r="H77" s="40">
        <v>2</v>
      </c>
      <c r="I77" s="48" t="s">
        <v>53</v>
      </c>
      <c r="J77" s="50"/>
    </row>
    <row r="78" ht="14.75" spans="1:10">
      <c r="A78" s="24">
        <v>3</v>
      </c>
      <c r="B78" s="25" t="s">
        <v>107</v>
      </c>
      <c r="C78" s="25" t="s">
        <v>105</v>
      </c>
      <c r="D78" s="35">
        <v>84.4</v>
      </c>
      <c r="E78" s="42">
        <v>1</v>
      </c>
      <c r="F78" s="43">
        <v>80</v>
      </c>
      <c r="G78" s="26">
        <f t="shared" si="10"/>
        <v>81.32</v>
      </c>
      <c r="H78" s="42">
        <v>3</v>
      </c>
      <c r="I78" s="51" t="s">
        <v>53</v>
      </c>
      <c r="J78" s="52"/>
    </row>
    <row r="79" spans="1:10">
      <c r="A79" s="56"/>
      <c r="B79" s="57"/>
      <c r="C79" s="57"/>
      <c r="D79" s="58"/>
      <c r="E79" s="59"/>
      <c r="F79" s="60"/>
      <c r="G79" s="60"/>
      <c r="H79" s="59"/>
      <c r="I79" s="62"/>
      <c r="J79" s="62"/>
    </row>
    <row r="80" spans="1:10">
      <c r="A80" s="61"/>
      <c r="B80" s="21"/>
      <c r="C80" s="21"/>
      <c r="D80" s="34"/>
      <c r="E80" s="40"/>
      <c r="F80" s="41"/>
      <c r="G80" s="41"/>
      <c r="H80" s="40"/>
      <c r="I80" s="48"/>
      <c r="J80" s="48"/>
    </row>
    <row r="81" spans="1:10">
      <c r="A81" s="61"/>
      <c r="B81" s="21"/>
      <c r="C81" s="21"/>
      <c r="D81" s="34"/>
      <c r="E81" s="40"/>
      <c r="F81" s="41"/>
      <c r="G81" s="41"/>
      <c r="H81" s="40"/>
      <c r="I81" s="48"/>
      <c r="J81" s="48"/>
    </row>
    <row r="82" spans="1:10">
      <c r="A82" s="61"/>
      <c r="B82" s="21"/>
      <c r="C82" s="21"/>
      <c r="D82" s="34"/>
      <c r="E82" s="40"/>
      <c r="F82" s="41"/>
      <c r="G82" s="41"/>
      <c r="H82" s="40"/>
      <c r="I82" s="48"/>
      <c r="J82" s="48"/>
    </row>
    <row r="83" spans="1:10">
      <c r="A83" s="61"/>
      <c r="B83" s="21"/>
      <c r="C83" s="21"/>
      <c r="D83" s="34"/>
      <c r="E83" s="40"/>
      <c r="F83" s="41"/>
      <c r="G83" s="41"/>
      <c r="H83" s="40"/>
      <c r="I83" s="48"/>
      <c r="J83" s="48"/>
    </row>
    <row r="84" spans="1:10">
      <c r="A84" s="61"/>
      <c r="B84" s="21"/>
      <c r="C84" s="21"/>
      <c r="D84" s="34"/>
      <c r="E84" s="40"/>
      <c r="F84" s="41"/>
      <c r="G84" s="41"/>
      <c r="H84" s="40"/>
      <c r="I84" s="48"/>
      <c r="J84" s="48"/>
    </row>
    <row r="85" spans="1:10">
      <c r="A85" s="61"/>
      <c r="B85" s="21"/>
      <c r="C85" s="21"/>
      <c r="D85" s="34"/>
      <c r="E85" s="40"/>
      <c r="F85" s="41"/>
      <c r="G85" s="41"/>
      <c r="H85" s="40"/>
      <c r="I85" s="48"/>
      <c r="J85" s="48"/>
    </row>
    <row r="86" spans="1:10">
      <c r="A86" s="61"/>
      <c r="B86" s="21"/>
      <c r="C86" s="21"/>
      <c r="D86" s="34"/>
      <c r="E86" s="40"/>
      <c r="F86" s="41"/>
      <c r="G86" s="41"/>
      <c r="H86" s="40"/>
      <c r="I86" s="48"/>
      <c r="J86" s="48"/>
    </row>
    <row r="87" spans="1:10">
      <c r="A87" s="61"/>
      <c r="B87" s="21"/>
      <c r="C87" s="21"/>
      <c r="D87" s="34"/>
      <c r="E87" s="40"/>
      <c r="F87" s="41"/>
      <c r="G87" s="41"/>
      <c r="H87" s="40"/>
      <c r="I87" s="48"/>
      <c r="J87" s="48"/>
    </row>
    <row r="88" spans="1:10">
      <c r="A88" s="61"/>
      <c r="B88" s="21"/>
      <c r="C88" s="21"/>
      <c r="D88" s="34"/>
      <c r="E88" s="40"/>
      <c r="F88" s="41"/>
      <c r="G88" s="41"/>
      <c r="H88" s="40"/>
      <c r="I88" s="48"/>
      <c r="J88" s="48"/>
    </row>
    <row r="89" spans="1:10">
      <c r="A89" s="61"/>
      <c r="B89" s="21"/>
      <c r="C89" s="21"/>
      <c r="D89" s="34"/>
      <c r="E89" s="40"/>
      <c r="F89" s="41"/>
      <c r="G89" s="41"/>
      <c r="H89" s="40"/>
      <c r="I89" s="48"/>
      <c r="J89" s="48"/>
    </row>
    <row r="90" spans="1:10">
      <c r="A90" s="61"/>
      <c r="B90" s="21"/>
      <c r="C90" s="21"/>
      <c r="D90" s="34"/>
      <c r="E90" s="40"/>
      <c r="F90" s="41"/>
      <c r="G90" s="41"/>
      <c r="H90" s="40"/>
      <c r="I90" s="48"/>
      <c r="J90" s="48"/>
    </row>
    <row r="91" spans="1:10">
      <c r="A91" s="61"/>
      <c r="B91" s="21"/>
      <c r="C91" s="21"/>
      <c r="D91" s="34"/>
      <c r="E91" s="40"/>
      <c r="F91" s="41"/>
      <c r="G91" s="41"/>
      <c r="H91" s="40"/>
      <c r="I91" s="48"/>
      <c r="J91" s="48"/>
    </row>
    <row r="92" spans="1:10">
      <c r="A92" s="61"/>
      <c r="B92" s="21"/>
      <c r="C92" s="21"/>
      <c r="D92" s="34"/>
      <c r="E92" s="40"/>
      <c r="F92" s="41"/>
      <c r="G92" s="41"/>
      <c r="H92" s="40"/>
      <c r="I92" s="48"/>
      <c r="J92" s="48"/>
    </row>
    <row r="93" spans="1:10">
      <c r="A93" s="61"/>
      <c r="B93" s="21"/>
      <c r="C93" s="21"/>
      <c r="D93" s="34"/>
      <c r="E93" s="40"/>
      <c r="F93" s="41"/>
      <c r="G93" s="41"/>
      <c r="H93" s="40"/>
      <c r="I93" s="48"/>
      <c r="J93" s="48"/>
    </row>
    <row r="94" spans="1:10">
      <c r="A94" s="61"/>
      <c r="B94" s="21"/>
      <c r="C94" s="21"/>
      <c r="D94" s="34"/>
      <c r="E94" s="40"/>
      <c r="F94" s="41"/>
      <c r="G94" s="41"/>
      <c r="H94" s="40"/>
      <c r="I94" s="48"/>
      <c r="J94" s="48"/>
    </row>
    <row r="95" spans="1:10">
      <c r="A95" s="61"/>
      <c r="B95" s="21"/>
      <c r="C95" s="21"/>
      <c r="D95" s="34"/>
      <c r="E95" s="40"/>
      <c r="F95" s="41"/>
      <c r="G95" s="41"/>
      <c r="H95" s="40"/>
      <c r="I95" s="48"/>
      <c r="J95" s="48"/>
    </row>
    <row r="96" spans="1:10">
      <c r="A96" s="61"/>
      <c r="B96" s="21"/>
      <c r="C96" s="21"/>
      <c r="D96" s="34"/>
      <c r="E96" s="40"/>
      <c r="F96" s="41"/>
      <c r="G96" s="41"/>
      <c r="H96" s="40"/>
      <c r="I96" s="48"/>
      <c r="J96" s="48"/>
    </row>
    <row r="97" spans="1:10">
      <c r="A97" s="61"/>
      <c r="B97" s="21"/>
      <c r="C97" s="21"/>
      <c r="D97" s="34"/>
      <c r="E97" s="40"/>
      <c r="F97" s="41"/>
      <c r="G97" s="41"/>
      <c r="H97" s="40"/>
      <c r="I97" s="48"/>
      <c r="J97" s="48"/>
    </row>
    <row r="98" spans="1:10">
      <c r="A98" s="61"/>
      <c r="B98" s="21"/>
      <c r="C98" s="21"/>
      <c r="D98" s="34"/>
      <c r="E98" s="40"/>
      <c r="F98" s="41"/>
      <c r="G98" s="41"/>
      <c r="H98" s="40"/>
      <c r="I98" s="48"/>
      <c r="J98" s="48"/>
    </row>
    <row r="99" spans="1:10">
      <c r="A99" s="61"/>
      <c r="B99" s="21"/>
      <c r="C99" s="21"/>
      <c r="D99" s="34"/>
      <c r="E99" s="40"/>
      <c r="F99" s="41"/>
      <c r="G99" s="41"/>
      <c r="H99" s="40"/>
      <c r="I99" s="48"/>
      <c r="J99" s="48"/>
    </row>
    <row r="100" spans="1:10">
      <c r="A100" s="61"/>
      <c r="B100" s="21"/>
      <c r="C100" s="21"/>
      <c r="D100" s="34"/>
      <c r="E100" s="40"/>
      <c r="F100" s="41"/>
      <c r="G100" s="41"/>
      <c r="H100" s="40"/>
      <c r="I100" s="48"/>
      <c r="J100" s="48"/>
    </row>
    <row r="101" spans="1:10">
      <c r="A101" s="61"/>
      <c r="B101" s="21"/>
      <c r="C101" s="21"/>
      <c r="D101" s="34"/>
      <c r="E101" s="40"/>
      <c r="F101" s="41"/>
      <c r="G101" s="41"/>
      <c r="H101" s="40"/>
      <c r="I101" s="48"/>
      <c r="J101" s="48"/>
    </row>
    <row r="102" spans="1:10">
      <c r="A102" s="61"/>
      <c r="B102" s="21"/>
      <c r="C102" s="21"/>
      <c r="D102" s="34"/>
      <c r="E102" s="40"/>
      <c r="F102" s="41"/>
      <c r="G102" s="41"/>
      <c r="H102" s="40"/>
      <c r="I102" s="48"/>
      <c r="J102" s="48"/>
    </row>
    <row r="103" spans="1:10">
      <c r="A103" s="61"/>
      <c r="B103" s="21"/>
      <c r="C103" s="21"/>
      <c r="D103" s="34"/>
      <c r="E103" s="40"/>
      <c r="F103" s="41"/>
      <c r="G103" s="41"/>
      <c r="H103" s="40"/>
      <c r="I103" s="48"/>
      <c r="J103" s="48"/>
    </row>
    <row r="104" spans="1:10">
      <c r="A104" s="61"/>
      <c r="B104" s="21"/>
      <c r="C104" s="21"/>
      <c r="D104" s="34"/>
      <c r="E104" s="40"/>
      <c r="F104" s="41"/>
      <c r="G104" s="41"/>
      <c r="H104" s="40"/>
      <c r="I104" s="48"/>
      <c r="J104" s="48"/>
    </row>
    <row r="105" spans="1:10">
      <c r="A105" s="61"/>
      <c r="B105" s="21"/>
      <c r="C105" s="21"/>
      <c r="D105" s="34"/>
      <c r="E105" s="40"/>
      <c r="F105" s="41"/>
      <c r="G105" s="41"/>
      <c r="H105" s="40"/>
      <c r="I105" s="48"/>
      <c r="J105" s="48"/>
    </row>
    <row r="106" spans="1:10">
      <c r="A106" s="61"/>
      <c r="B106" s="21"/>
      <c r="C106" s="21"/>
      <c r="D106" s="34"/>
      <c r="E106" s="40"/>
      <c r="F106" s="41"/>
      <c r="G106" s="41"/>
      <c r="H106" s="40"/>
      <c r="I106" s="48"/>
      <c r="J106" s="48"/>
    </row>
    <row r="107" spans="1:10">
      <c r="A107" s="61"/>
      <c r="B107" s="21"/>
      <c r="C107" s="21"/>
      <c r="D107" s="34"/>
      <c r="E107" s="40"/>
      <c r="F107" s="41"/>
      <c r="G107" s="41"/>
      <c r="H107" s="40"/>
      <c r="I107" s="48"/>
      <c r="J107" s="48"/>
    </row>
    <row r="108" spans="1:10">
      <c r="A108" s="61"/>
      <c r="B108" s="21"/>
      <c r="C108" s="21"/>
      <c r="D108" s="34"/>
      <c r="E108" s="40"/>
      <c r="F108" s="41"/>
      <c r="G108" s="41"/>
      <c r="H108" s="40"/>
      <c r="I108" s="48"/>
      <c r="J108" s="48"/>
    </row>
  </sheetData>
  <mergeCells count="1"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聘用公示</vt:lpstr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♥</cp:lastModifiedBy>
  <dcterms:created xsi:type="dcterms:W3CDTF">2021-07-07T05:14:00Z</dcterms:created>
  <dcterms:modified xsi:type="dcterms:W3CDTF">2022-07-28T18:03:37Z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6EBF5780BAFF4A9E9396BCCA33595669</vt:lpwstr>
  </property>
  <property fmtid="{D5CDD505-2E9C-101B-9397-08002B2CF9AE}" pid="4" name="KSOReadingLayout">
    <vt:bool>true</vt:bool>
  </property>
</Properties>
</file>